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820" activeTab="1"/>
  </bookViews>
  <sheets>
    <sheet name="Tabulka šablony" sheetId="1" r:id="rId1"/>
    <sheet name="LIST 1 - Zadání" sheetId="2" r:id="rId2"/>
    <sheet name="LIST 1 - Řešení" sheetId="3" r:id="rId3"/>
  </sheets>
  <definedNames/>
  <calcPr fullCalcOnLoad="1"/>
</workbook>
</file>

<file path=xl/sharedStrings.xml><?xml version="1.0" encoding="utf-8"?>
<sst xmlns="http://schemas.openxmlformats.org/spreadsheetml/2006/main" count="132" uniqueCount="77">
  <si>
    <t>NÁZEV AKTIVITY</t>
  </si>
  <si>
    <t>VZDĚLÁVACÍ OBLAST</t>
  </si>
  <si>
    <t>Informační a komunikační technologie</t>
  </si>
  <si>
    <t>ČASOVÝ ROZSAH</t>
  </si>
  <si>
    <t>CÍLOVÁ SKUPINA</t>
  </si>
  <si>
    <t>CÍL</t>
  </si>
  <si>
    <t>ROZVOJ KLÍČOVÝCH KOMPETENCÍ</t>
  </si>
  <si>
    <t>kompetence čtenářské</t>
  </si>
  <si>
    <t>kompetence k učení</t>
  </si>
  <si>
    <t>kompetence k řešení problémů</t>
  </si>
  <si>
    <t>kompetence pracovní</t>
  </si>
  <si>
    <t>VÝSTUP Z ŠVP</t>
  </si>
  <si>
    <t>POPIS AKTIVITY (INSTRUKCE)</t>
  </si>
  <si>
    <t>POMŮCKY</t>
  </si>
  <si>
    <t>List 1</t>
  </si>
  <si>
    <t>PŘÍLOHY</t>
  </si>
  <si>
    <t>List 1 – Zadání</t>
  </si>
  <si>
    <t>ZDROJ</t>
  </si>
  <si>
    <t>Upraví v tabulkovém editoru tabulky s využitím vzorců.</t>
  </si>
  <si>
    <t>Nákupní košík</t>
  </si>
  <si>
    <t>20 minut</t>
  </si>
  <si>
    <t>7. ročník</t>
  </si>
  <si>
    <t>Žák si upevňuje programování vzorce SUMA.</t>
  </si>
  <si>
    <t>Žák podle zadání vyřeší příklad pomocí vzorce SUMA.</t>
  </si>
  <si>
    <t>Mléčné výrobky</t>
  </si>
  <si>
    <t>Masné výrobky</t>
  </si>
  <si>
    <t>Pečivo</t>
  </si>
  <si>
    <t>Pochutiny</t>
  </si>
  <si>
    <t>Drogerie</t>
  </si>
  <si>
    <t>máslo</t>
  </si>
  <si>
    <t>rýže</t>
  </si>
  <si>
    <t>smetana</t>
  </si>
  <si>
    <t>sprchový gel</t>
  </si>
  <si>
    <t>ovesné vločky</t>
  </si>
  <si>
    <t>šampón</t>
  </si>
  <si>
    <t>tvaroh</t>
  </si>
  <si>
    <t>olej</t>
  </si>
  <si>
    <t>kečup</t>
  </si>
  <si>
    <t>jogurty</t>
  </si>
  <si>
    <t>vejce</t>
  </si>
  <si>
    <t>moučkový cukr</t>
  </si>
  <si>
    <t>tvrdý sýr</t>
  </si>
  <si>
    <t>prášek na praní</t>
  </si>
  <si>
    <t>těstoviny</t>
  </si>
  <si>
    <t>olomoucké syrečky</t>
  </si>
  <si>
    <t>strouhanka</t>
  </si>
  <si>
    <t>chléb</t>
  </si>
  <si>
    <t>Cena celkem [Kč]</t>
  </si>
  <si>
    <t>Cena  [Kč]</t>
  </si>
  <si>
    <t>Nákupní položka</t>
  </si>
  <si>
    <t>arašídy</t>
  </si>
  <si>
    <t>brambůrky</t>
  </si>
  <si>
    <t>kukuřičné křupky</t>
  </si>
  <si>
    <t>tyčky</t>
  </si>
  <si>
    <t>čokoláda</t>
  </si>
  <si>
    <t>Zelenina a ovoce</t>
  </si>
  <si>
    <t>Ostatní</t>
  </si>
  <si>
    <t>1) V tabulce barevně odliš jednotlivé položky nákupu: Mléčné výrobky - oranžově, Masné výrobky - červeně,</t>
  </si>
  <si>
    <t>2) Do tabulky dopočítej pomocí vzorce SUMA cenu za jednotlivé položky nákupu - Mléčné výrobky, Masné výrobky,</t>
  </si>
  <si>
    <t>zubní pasta</t>
  </si>
  <si>
    <t>sušenky</t>
  </si>
  <si>
    <t>tablety do myčky</t>
  </si>
  <si>
    <t>mléko</t>
  </si>
  <si>
    <t>hladká mouka</t>
  </si>
  <si>
    <t>deodorant</t>
  </si>
  <si>
    <t>rajčata</t>
  </si>
  <si>
    <t>okurka</t>
  </si>
  <si>
    <t>jablka</t>
  </si>
  <si>
    <t>banány</t>
  </si>
  <si>
    <t>mandarinky</t>
  </si>
  <si>
    <t xml:space="preserve">    Pečivo - žlutě, Zelenina a ovoce (zeleně), Pochutiny - nachově (fialově), Drogerie - modře, Ostatní - světle zeleně</t>
  </si>
  <si>
    <t xml:space="preserve">    Pečivo, Zelenina a ovoce, Pochutiny, Drogerie, Ostatní</t>
  </si>
  <si>
    <t>rohlíky</t>
  </si>
  <si>
    <t>šunka</t>
  </si>
  <si>
    <t>kuřecí stehna</t>
  </si>
  <si>
    <t>vepřové maso</t>
  </si>
  <si>
    <t>klobásy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</si>
</sst>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6" fillId="0" borderId="10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 indent="1"/>
    </xf>
    <xf numFmtId="0" fontId="37" fillId="0" borderId="11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1"/>
    </xf>
    <xf numFmtId="0" fontId="37" fillId="0" borderId="13" xfId="0" applyFont="1" applyBorder="1" applyAlignment="1">
      <alignment horizontal="left" vertical="center" wrapText="1" indent="1"/>
    </xf>
    <xf numFmtId="49" fontId="37" fillId="0" borderId="10" xfId="0" applyNumberFormat="1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36" fillId="0" borderId="11" xfId="0" applyFont="1" applyBorder="1" applyAlignment="1">
      <alignment horizontal="left" vertical="center" wrapText="1" indent="1"/>
    </xf>
    <xf numFmtId="0" fontId="36" fillId="0" borderId="12" xfId="0" applyFont="1" applyBorder="1" applyAlignment="1">
      <alignment horizontal="left" vertical="center" wrapText="1" indent="1"/>
    </xf>
    <xf numFmtId="0" fontId="36" fillId="0" borderId="13" xfId="0" applyFont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4" fontId="0" fillId="35" borderId="14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 wrapText="1"/>
    </xf>
    <xf numFmtId="4" fontId="0" fillId="36" borderId="14" xfId="0" applyNumberFormat="1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4" fontId="0" fillId="37" borderId="14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4" fontId="0" fillId="38" borderId="14" xfId="0" applyNumberFormat="1" applyFont="1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4" fontId="0" fillId="39" borderId="14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4" fontId="0" fillId="35" borderId="0" xfId="0" applyNumberFormat="1" applyFont="1" applyFill="1" applyAlignment="1">
      <alignment vertical="center"/>
    </xf>
    <xf numFmtId="0" fontId="0" fillId="38" borderId="0" xfId="0" applyFill="1" applyAlignment="1">
      <alignment vertical="center"/>
    </xf>
    <xf numFmtId="4" fontId="0" fillId="38" borderId="0" xfId="0" applyNumberFormat="1" applyFont="1" applyFill="1" applyAlignment="1">
      <alignment vertical="center"/>
    </xf>
    <xf numFmtId="0" fontId="0" fillId="39" borderId="0" xfId="0" applyFill="1" applyAlignment="1">
      <alignment vertical="center"/>
    </xf>
    <xf numFmtId="4" fontId="0" fillId="39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4" fontId="0" fillId="34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4" fontId="0" fillId="37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4" fontId="0" fillId="36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4" fontId="0" fillId="34" borderId="14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14"/>
  <sheetViews>
    <sheetView zoomScalePageLayoutView="0" workbookViewId="0" topLeftCell="A1">
      <selection activeCell="D8" sqref="D8"/>
    </sheetView>
  </sheetViews>
  <sheetFormatPr defaultColWidth="9.00390625" defaultRowHeight="15.75"/>
  <cols>
    <col min="1" max="1" width="29.625" style="0" customWidth="1"/>
    <col min="2" max="2" width="37.625" style="0" customWidth="1"/>
  </cols>
  <sheetData>
    <row r="1" spans="1:2" s="3" customFormat="1" ht="30" customHeight="1">
      <c r="A1" s="1" t="s">
        <v>0</v>
      </c>
      <c r="B1" s="2" t="s">
        <v>19</v>
      </c>
    </row>
    <row r="2" spans="1:2" s="3" customFormat="1" ht="30" customHeight="1">
      <c r="A2" s="4" t="s">
        <v>1</v>
      </c>
      <c r="B2" s="5" t="s">
        <v>2</v>
      </c>
    </row>
    <row r="3" spans="1:2" s="3" customFormat="1" ht="30" customHeight="1">
      <c r="A3" s="1" t="s">
        <v>3</v>
      </c>
      <c r="B3" s="2" t="s">
        <v>20</v>
      </c>
    </row>
    <row r="4" spans="1:2" s="3" customFormat="1" ht="30" customHeight="1">
      <c r="A4" s="1" t="s">
        <v>4</v>
      </c>
      <c r="B4" s="2" t="s">
        <v>21</v>
      </c>
    </row>
    <row r="5" spans="1:2" s="3" customFormat="1" ht="30" customHeight="1">
      <c r="A5" s="1" t="s">
        <v>5</v>
      </c>
      <c r="B5" s="2" t="s">
        <v>22</v>
      </c>
    </row>
    <row r="6" spans="1:2" s="3" customFormat="1" ht="30" customHeight="1">
      <c r="A6" s="10" t="s">
        <v>6</v>
      </c>
      <c r="B6" s="5" t="s">
        <v>7</v>
      </c>
    </row>
    <row r="7" spans="1:2" s="3" customFormat="1" ht="30" customHeight="1">
      <c r="A7" s="12"/>
      <c r="B7" s="7" t="s">
        <v>8</v>
      </c>
    </row>
    <row r="8" spans="1:2" s="3" customFormat="1" ht="30" customHeight="1">
      <c r="A8" s="12"/>
      <c r="B8" s="7" t="s">
        <v>9</v>
      </c>
    </row>
    <row r="9" spans="1:2" s="3" customFormat="1" ht="30" customHeight="1">
      <c r="A9" s="11"/>
      <c r="B9" s="6" t="s">
        <v>10</v>
      </c>
    </row>
    <row r="10" spans="1:2" s="3" customFormat="1" ht="45" customHeight="1">
      <c r="A10" s="4" t="s">
        <v>11</v>
      </c>
      <c r="B10" s="7" t="s">
        <v>18</v>
      </c>
    </row>
    <row r="11" spans="1:2" s="3" customFormat="1" ht="45" customHeight="1">
      <c r="A11" s="1" t="s">
        <v>12</v>
      </c>
      <c r="B11" s="2" t="s">
        <v>23</v>
      </c>
    </row>
    <row r="12" spans="1:2" s="3" customFormat="1" ht="30" customHeight="1">
      <c r="A12" s="1" t="s">
        <v>13</v>
      </c>
      <c r="B12" s="8" t="s">
        <v>14</v>
      </c>
    </row>
    <row r="13" spans="1:2" s="3" customFormat="1" ht="30" customHeight="1">
      <c r="A13" s="1" t="s">
        <v>15</v>
      </c>
      <c r="B13" s="2" t="s">
        <v>16</v>
      </c>
    </row>
    <row r="14" spans="1:2" s="3" customFormat="1" ht="30" customHeight="1">
      <c r="A14" s="1" t="s">
        <v>17</v>
      </c>
      <c r="B14" s="2"/>
    </row>
  </sheetData>
  <sheetProtection/>
  <mergeCells count="1">
    <mergeCell ref="A6:A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63"/>
  <sheetViews>
    <sheetView tabSelected="1" zoomScale="70" zoomScaleNormal="70" zoomScalePageLayoutView="0" workbookViewId="0" topLeftCell="A1">
      <selection activeCell="E39" sqref="E39"/>
    </sheetView>
  </sheetViews>
  <sheetFormatPr defaultColWidth="9.00390625" defaultRowHeight="15.75"/>
  <cols>
    <col min="1" max="1" width="17.625" style="9" customWidth="1"/>
    <col min="2" max="8" width="10.625" style="9" customWidth="1"/>
    <col min="9" max="13" width="9.00390625" style="9" customWidth="1"/>
    <col min="14" max="16384" width="9.00390625" style="9" customWidth="1"/>
  </cols>
  <sheetData>
    <row r="1" s="14" customFormat="1" ht="16.5" customHeight="1">
      <c r="A1" s="13" t="s">
        <v>57</v>
      </c>
    </row>
    <row r="2" s="14" customFormat="1" ht="16.5" customHeight="1">
      <c r="A2" s="13" t="s">
        <v>70</v>
      </c>
    </row>
    <row r="3" s="14" customFormat="1" ht="16.5" customHeight="1">
      <c r="A3" s="13" t="s">
        <v>58</v>
      </c>
    </row>
    <row r="4" s="14" customFormat="1" ht="16.5" customHeight="1">
      <c r="A4" s="13" t="s">
        <v>71</v>
      </c>
    </row>
    <row r="5" s="14" customFormat="1" ht="16.5" customHeight="1">
      <c r="A5" s="13"/>
    </row>
    <row r="6" spans="1:8" s="14" customFormat="1" ht="34.5" customHeight="1">
      <c r="A6" s="16" t="s">
        <v>49</v>
      </c>
      <c r="B6" s="21" t="s">
        <v>24</v>
      </c>
      <c r="C6" s="23" t="s">
        <v>25</v>
      </c>
      <c r="D6" s="25" t="s">
        <v>26</v>
      </c>
      <c r="E6" s="20" t="s">
        <v>55</v>
      </c>
      <c r="F6" s="30" t="s">
        <v>27</v>
      </c>
      <c r="G6" s="28" t="s">
        <v>28</v>
      </c>
      <c r="H6" s="27" t="s">
        <v>56</v>
      </c>
    </row>
    <row r="7" spans="1:10" s="14" customFormat="1" ht="24.75" customHeight="1">
      <c r="A7" s="16" t="s">
        <v>47</v>
      </c>
      <c r="B7" s="22"/>
      <c r="C7" s="24"/>
      <c r="D7" s="26"/>
      <c r="E7" s="48"/>
      <c r="F7" s="31"/>
      <c r="G7" s="29"/>
      <c r="H7" s="19"/>
      <c r="J7" s="17"/>
    </row>
    <row r="8" s="14" customFormat="1" ht="16.5" customHeight="1"/>
    <row r="9" spans="1:3" s="14" customFormat="1" ht="30" customHeight="1">
      <c r="A9" s="18" t="s">
        <v>49</v>
      </c>
      <c r="B9" s="18" t="s">
        <v>48</v>
      </c>
      <c r="C9" s="15"/>
    </row>
    <row r="10" spans="1:2" s="14" customFormat="1" ht="15.75" customHeight="1">
      <c r="A10" s="40" t="s">
        <v>63</v>
      </c>
      <c r="B10" s="41">
        <v>12.5</v>
      </c>
    </row>
    <row r="11" spans="1:2" s="14" customFormat="1" ht="15.75" customHeight="1">
      <c r="A11" s="40" t="s">
        <v>50</v>
      </c>
      <c r="B11" s="41">
        <v>19</v>
      </c>
    </row>
    <row r="12" spans="1:2" s="14" customFormat="1" ht="15.75" customHeight="1">
      <c r="A12" s="40" t="s">
        <v>65</v>
      </c>
      <c r="B12" s="41">
        <v>29.9</v>
      </c>
    </row>
    <row r="13" spans="1:2" s="14" customFormat="1" ht="15.75" customHeight="1">
      <c r="A13" s="40" t="s">
        <v>72</v>
      </c>
      <c r="B13" s="41">
        <v>19</v>
      </c>
    </row>
    <row r="14" spans="1:2" s="14" customFormat="1" ht="15.75" customHeight="1">
      <c r="A14" s="40" t="s">
        <v>73</v>
      </c>
      <c r="B14" s="41">
        <v>23.7</v>
      </c>
    </row>
    <row r="15" spans="1:2" s="14" customFormat="1" ht="15.75" customHeight="1">
      <c r="A15" s="40" t="s">
        <v>29</v>
      </c>
      <c r="B15" s="41">
        <v>39.9</v>
      </c>
    </row>
    <row r="16" spans="1:2" s="14" customFormat="1" ht="15.75" customHeight="1">
      <c r="A16" s="40" t="s">
        <v>51</v>
      </c>
      <c r="B16" s="41">
        <v>25.9</v>
      </c>
    </row>
    <row r="17" spans="1:2" s="14" customFormat="1" ht="15.75" customHeight="1">
      <c r="A17" s="40" t="s">
        <v>30</v>
      </c>
      <c r="B17" s="41">
        <v>14.5</v>
      </c>
    </row>
    <row r="18" spans="1:2" s="14" customFormat="1" ht="15.75" customHeight="1">
      <c r="A18" s="40" t="s">
        <v>31</v>
      </c>
      <c r="B18" s="41">
        <v>12</v>
      </c>
    </row>
    <row r="19" spans="1:2" s="14" customFormat="1" ht="15.75" customHeight="1">
      <c r="A19" s="40" t="s">
        <v>66</v>
      </c>
      <c r="B19" s="41">
        <v>13.9</v>
      </c>
    </row>
    <row r="20" spans="1:2" s="14" customFormat="1" ht="15.75" customHeight="1">
      <c r="A20" s="40" t="s">
        <v>32</v>
      </c>
      <c r="B20" s="41">
        <v>46</v>
      </c>
    </row>
    <row r="21" spans="1:2" s="14" customFormat="1" ht="15.75" customHeight="1">
      <c r="A21" s="40" t="s">
        <v>74</v>
      </c>
      <c r="B21" s="41">
        <v>79.5</v>
      </c>
    </row>
    <row r="22" spans="1:2" s="14" customFormat="1" ht="15.75" customHeight="1">
      <c r="A22" s="40" t="s">
        <v>52</v>
      </c>
      <c r="B22" s="41">
        <v>17</v>
      </c>
    </row>
    <row r="23" spans="1:2" s="14" customFormat="1" ht="15.75" customHeight="1">
      <c r="A23" s="40" t="s">
        <v>33</v>
      </c>
      <c r="B23" s="41">
        <v>18.5</v>
      </c>
    </row>
    <row r="24" spans="1:2" s="14" customFormat="1" ht="15.75" customHeight="1">
      <c r="A24" s="40" t="s">
        <v>34</v>
      </c>
      <c r="B24" s="41">
        <v>59.9</v>
      </c>
    </row>
    <row r="25" spans="1:2" s="14" customFormat="1" ht="15.75" customHeight="1">
      <c r="A25" s="40" t="s">
        <v>53</v>
      </c>
      <c r="B25" s="41">
        <v>16.5</v>
      </c>
    </row>
    <row r="26" spans="1:2" s="14" customFormat="1" ht="15.75" customHeight="1">
      <c r="A26" s="40" t="s">
        <v>35</v>
      </c>
      <c r="B26" s="41">
        <v>11.9</v>
      </c>
    </row>
    <row r="27" spans="1:2" s="14" customFormat="1" ht="15.75" customHeight="1">
      <c r="A27" s="40" t="s">
        <v>36</v>
      </c>
      <c r="B27" s="41">
        <v>32</v>
      </c>
    </row>
    <row r="28" spans="1:2" s="14" customFormat="1" ht="15.75" customHeight="1">
      <c r="A28" s="40" t="s">
        <v>75</v>
      </c>
      <c r="B28" s="41">
        <v>139.6</v>
      </c>
    </row>
    <row r="29" spans="1:2" s="14" customFormat="1" ht="15.75" customHeight="1">
      <c r="A29" s="40" t="s">
        <v>67</v>
      </c>
      <c r="B29" s="41">
        <v>19.9</v>
      </c>
    </row>
    <row r="30" spans="1:2" s="14" customFormat="1" ht="15.75" customHeight="1">
      <c r="A30" s="40" t="s">
        <v>37</v>
      </c>
      <c r="B30" s="41">
        <v>38</v>
      </c>
    </row>
    <row r="31" spans="1:2" s="14" customFormat="1" ht="15.75" customHeight="1">
      <c r="A31" s="40" t="s">
        <v>38</v>
      </c>
      <c r="B31" s="41">
        <v>10.5</v>
      </c>
    </row>
    <row r="32" spans="1:2" s="14" customFormat="1" ht="15.75" customHeight="1">
      <c r="A32" s="40" t="s">
        <v>39</v>
      </c>
      <c r="B32" s="41">
        <v>29.9</v>
      </c>
    </row>
    <row r="33" spans="1:2" s="14" customFormat="1" ht="15.75" customHeight="1">
      <c r="A33" s="40" t="s">
        <v>76</v>
      </c>
      <c r="B33" s="41">
        <v>67.5</v>
      </c>
    </row>
    <row r="34" spans="1:2" s="14" customFormat="1" ht="15.75" customHeight="1">
      <c r="A34" s="40" t="s">
        <v>40</v>
      </c>
      <c r="B34" s="41">
        <v>22.5</v>
      </c>
    </row>
    <row r="35" spans="1:2" s="14" customFormat="1" ht="15.75" customHeight="1">
      <c r="A35" s="40" t="s">
        <v>41</v>
      </c>
      <c r="B35" s="41">
        <v>41</v>
      </c>
    </row>
    <row r="36" spans="1:2" s="14" customFormat="1" ht="15.75" customHeight="1">
      <c r="A36" s="40" t="s">
        <v>42</v>
      </c>
      <c r="B36" s="41">
        <v>148.5</v>
      </c>
    </row>
    <row r="37" spans="1:2" s="14" customFormat="1" ht="15.75" customHeight="1">
      <c r="A37" s="40" t="s">
        <v>68</v>
      </c>
      <c r="B37" s="41">
        <v>32.9</v>
      </c>
    </row>
    <row r="38" spans="1:2" s="14" customFormat="1" ht="15.75" customHeight="1">
      <c r="A38" s="40" t="s">
        <v>54</v>
      </c>
      <c r="B38" s="41">
        <v>14.9</v>
      </c>
    </row>
    <row r="39" spans="1:2" s="14" customFormat="1" ht="15.75" customHeight="1">
      <c r="A39" s="40" t="s">
        <v>43</v>
      </c>
      <c r="B39" s="41">
        <v>32.5</v>
      </c>
    </row>
    <row r="40" spans="1:2" s="14" customFormat="1" ht="15.75" customHeight="1">
      <c r="A40" s="40" t="s">
        <v>44</v>
      </c>
      <c r="B40" s="41">
        <v>21</v>
      </c>
    </row>
    <row r="41" spans="1:2" s="14" customFormat="1" ht="15.75" customHeight="1">
      <c r="A41" s="40" t="s">
        <v>59</v>
      </c>
      <c r="B41" s="41">
        <v>56</v>
      </c>
    </row>
    <row r="42" spans="1:2" s="14" customFormat="1" ht="15.75" customHeight="1">
      <c r="A42" s="40" t="s">
        <v>60</v>
      </c>
      <c r="B42" s="41">
        <v>14.5</v>
      </c>
    </row>
    <row r="43" spans="1:2" s="14" customFormat="1" ht="15.75" customHeight="1">
      <c r="A43" s="40" t="s">
        <v>45</v>
      </c>
      <c r="B43" s="41">
        <v>9.9</v>
      </c>
    </row>
    <row r="44" spans="1:2" s="14" customFormat="1" ht="15.75" customHeight="1">
      <c r="A44" s="40" t="s">
        <v>46</v>
      </c>
      <c r="B44" s="41">
        <v>26</v>
      </c>
    </row>
    <row r="45" spans="1:2" s="14" customFormat="1" ht="15.75" customHeight="1">
      <c r="A45" s="40" t="s">
        <v>61</v>
      </c>
      <c r="B45" s="41">
        <v>199.9</v>
      </c>
    </row>
    <row r="46" spans="1:2" s="14" customFormat="1" ht="15.75" customHeight="1">
      <c r="A46" s="40" t="s">
        <v>69</v>
      </c>
      <c r="B46" s="41">
        <v>29.9</v>
      </c>
    </row>
    <row r="47" spans="1:2" s="14" customFormat="1" ht="15.75" customHeight="1">
      <c r="A47" s="40" t="s">
        <v>62</v>
      </c>
      <c r="B47" s="41">
        <v>18.5</v>
      </c>
    </row>
    <row r="48" spans="1:2" s="14" customFormat="1" ht="15.75" customHeight="1">
      <c r="A48" s="40" t="s">
        <v>64</v>
      </c>
      <c r="B48" s="41">
        <v>69.9</v>
      </c>
    </row>
    <row r="49" s="14" customFormat="1" ht="15.75" customHeight="1">
      <c r="B49" s="17"/>
    </row>
    <row r="50" s="14" customFormat="1" ht="15.75" customHeight="1">
      <c r="B50" s="17"/>
    </row>
    <row r="51" s="14" customFormat="1" ht="15.75" customHeight="1">
      <c r="B51" s="17"/>
    </row>
    <row r="52" s="14" customFormat="1" ht="15.75" customHeight="1">
      <c r="B52" s="17"/>
    </row>
    <row r="53" s="14" customFormat="1" ht="15.75" customHeight="1">
      <c r="B53" s="17"/>
    </row>
    <row r="54" s="14" customFormat="1" ht="18" customHeight="1">
      <c r="B54" s="17"/>
    </row>
    <row r="55" s="14" customFormat="1" ht="18" customHeight="1">
      <c r="B55" s="17"/>
    </row>
    <row r="56" s="14" customFormat="1" ht="18" customHeight="1">
      <c r="B56" s="17"/>
    </row>
    <row r="57" s="14" customFormat="1" ht="19.5" customHeight="1">
      <c r="B57" s="17"/>
    </row>
    <row r="58" s="14" customFormat="1" ht="19.5" customHeight="1">
      <c r="B58" s="17"/>
    </row>
    <row r="59" s="14" customFormat="1" ht="19.5" customHeight="1">
      <c r="B59" s="17"/>
    </row>
    <row r="60" s="14" customFormat="1" ht="19.5" customHeight="1">
      <c r="B60" s="17"/>
    </row>
    <row r="61" s="14" customFormat="1" ht="19.5" customHeight="1">
      <c r="B61" s="17"/>
    </row>
    <row r="62" s="14" customFormat="1" ht="19.5" customHeight="1">
      <c r="B62" s="17"/>
    </row>
    <row r="63" s="14" customFormat="1" ht="19.5" customHeight="1">
      <c r="B63" s="17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8"/>
  <sheetViews>
    <sheetView zoomScalePageLayoutView="0" workbookViewId="0" topLeftCell="A1">
      <selection activeCell="K9" sqref="K9"/>
    </sheetView>
  </sheetViews>
  <sheetFormatPr defaultColWidth="9.00390625" defaultRowHeight="15.75"/>
  <cols>
    <col min="1" max="1" width="17.625" style="9" customWidth="1"/>
    <col min="2" max="8" width="10.625" style="9" customWidth="1"/>
    <col min="9" max="16384" width="9.00390625" style="9" customWidth="1"/>
  </cols>
  <sheetData>
    <row r="1" s="14" customFormat="1" ht="16.5" customHeight="1">
      <c r="A1" s="13" t="s">
        <v>57</v>
      </c>
    </row>
    <row r="2" s="14" customFormat="1" ht="16.5" customHeight="1">
      <c r="A2" s="13" t="s">
        <v>70</v>
      </c>
    </row>
    <row r="3" s="14" customFormat="1" ht="16.5" customHeight="1">
      <c r="A3" s="13" t="s">
        <v>58</v>
      </c>
    </row>
    <row r="4" s="14" customFormat="1" ht="16.5" customHeight="1">
      <c r="A4" s="13" t="s">
        <v>71</v>
      </c>
    </row>
    <row r="5" s="14" customFormat="1" ht="16.5" customHeight="1">
      <c r="A5" s="13"/>
    </row>
    <row r="6" spans="1:8" s="14" customFormat="1" ht="34.5" customHeight="1">
      <c r="A6" s="16" t="s">
        <v>49</v>
      </c>
      <c r="B6" s="21" t="s">
        <v>24</v>
      </c>
      <c r="C6" s="23" t="s">
        <v>25</v>
      </c>
      <c r="D6" s="25" t="s">
        <v>26</v>
      </c>
      <c r="E6" s="20" t="s">
        <v>55</v>
      </c>
      <c r="F6" s="30" t="s">
        <v>27</v>
      </c>
      <c r="G6" s="28" t="s">
        <v>28</v>
      </c>
      <c r="H6" s="27" t="s">
        <v>56</v>
      </c>
    </row>
    <row r="7" spans="1:8" s="14" customFormat="1" ht="24.75" customHeight="1">
      <c r="A7" s="16" t="s">
        <v>47</v>
      </c>
      <c r="B7" s="22">
        <f>SUM(B15,B18,B26,B31,B35,B40,B47)</f>
        <v>154.8</v>
      </c>
      <c r="C7" s="24">
        <f>SUM(B14,B21,B28,B33)</f>
        <v>310.3</v>
      </c>
      <c r="D7" s="26">
        <f>SUM(B13,B44)</f>
        <v>45</v>
      </c>
      <c r="E7" s="48">
        <f>SUM(B12,B19,B29,B37,B46)</f>
        <v>126.5</v>
      </c>
      <c r="F7" s="31">
        <f>SUM(B11,B16,B22,B25,B38,B42)</f>
        <v>107.80000000000001</v>
      </c>
      <c r="G7" s="29">
        <f>SUM(B20,B24,B36,B41,B45,B48)</f>
        <v>580.1999999999999</v>
      </c>
      <c r="H7" s="19">
        <f>SUM(B10,B17,B23,B27,B30,B32,B34,B39,B43)</f>
        <v>210.3</v>
      </c>
    </row>
    <row r="8" s="14" customFormat="1" ht="16.5" customHeight="1"/>
    <row r="9" spans="1:3" s="14" customFormat="1" ht="30" customHeight="1">
      <c r="A9" s="18" t="s">
        <v>49</v>
      </c>
      <c r="B9" s="18" t="s">
        <v>48</v>
      </c>
      <c r="C9" s="15"/>
    </row>
    <row r="10" spans="1:2" s="14" customFormat="1" ht="15.75" customHeight="1">
      <c r="A10" s="46" t="s">
        <v>63</v>
      </c>
      <c r="B10" s="47">
        <v>12.5</v>
      </c>
    </row>
    <row r="11" spans="1:2" s="14" customFormat="1" ht="15.75" customHeight="1">
      <c r="A11" s="36" t="s">
        <v>50</v>
      </c>
      <c r="B11" s="37">
        <v>19</v>
      </c>
    </row>
    <row r="12" spans="1:2" s="14" customFormat="1" ht="15.75" customHeight="1">
      <c r="A12" s="38" t="s">
        <v>65</v>
      </c>
      <c r="B12" s="39">
        <v>29.9</v>
      </c>
    </row>
    <row r="13" spans="1:2" s="14" customFormat="1" ht="15.75" customHeight="1">
      <c r="A13" s="42" t="s">
        <v>72</v>
      </c>
      <c r="B13" s="43">
        <v>19</v>
      </c>
    </row>
    <row r="14" spans="1:2" s="14" customFormat="1" ht="15.75" customHeight="1">
      <c r="A14" s="44" t="s">
        <v>73</v>
      </c>
      <c r="B14" s="45">
        <v>23.7</v>
      </c>
    </row>
    <row r="15" spans="1:2" s="14" customFormat="1" ht="15.75" customHeight="1">
      <c r="A15" s="32" t="s">
        <v>29</v>
      </c>
      <c r="B15" s="33">
        <v>39.9</v>
      </c>
    </row>
    <row r="16" spans="1:2" s="14" customFormat="1" ht="15.75" customHeight="1">
      <c r="A16" s="36" t="s">
        <v>51</v>
      </c>
      <c r="B16" s="37">
        <v>25.9</v>
      </c>
    </row>
    <row r="17" spans="1:2" s="14" customFormat="1" ht="15.75" customHeight="1">
      <c r="A17" s="46" t="s">
        <v>30</v>
      </c>
      <c r="B17" s="47">
        <v>14.5</v>
      </c>
    </row>
    <row r="18" spans="1:2" s="14" customFormat="1" ht="15.75" customHeight="1">
      <c r="A18" s="32" t="s">
        <v>31</v>
      </c>
      <c r="B18" s="33">
        <v>12</v>
      </c>
    </row>
    <row r="19" spans="1:2" s="14" customFormat="1" ht="15.75" customHeight="1">
      <c r="A19" s="38" t="s">
        <v>66</v>
      </c>
      <c r="B19" s="39">
        <v>13.9</v>
      </c>
    </row>
    <row r="20" spans="1:2" s="14" customFormat="1" ht="15.75" customHeight="1">
      <c r="A20" s="34" t="s">
        <v>32</v>
      </c>
      <c r="B20" s="35">
        <v>46</v>
      </c>
    </row>
    <row r="21" spans="1:2" s="14" customFormat="1" ht="15.75" customHeight="1">
      <c r="A21" s="44" t="s">
        <v>74</v>
      </c>
      <c r="B21" s="45">
        <v>79.5</v>
      </c>
    </row>
    <row r="22" spans="1:2" s="14" customFormat="1" ht="15.75" customHeight="1">
      <c r="A22" s="36" t="s">
        <v>52</v>
      </c>
      <c r="B22" s="37">
        <v>17</v>
      </c>
    </row>
    <row r="23" spans="1:2" s="14" customFormat="1" ht="15.75" customHeight="1">
      <c r="A23" s="46" t="s">
        <v>33</v>
      </c>
      <c r="B23" s="47">
        <v>18.5</v>
      </c>
    </row>
    <row r="24" spans="1:2" s="14" customFormat="1" ht="15.75" customHeight="1">
      <c r="A24" s="34" t="s">
        <v>34</v>
      </c>
      <c r="B24" s="35">
        <v>59.9</v>
      </c>
    </row>
    <row r="25" spans="1:2" s="14" customFormat="1" ht="15.75" customHeight="1">
      <c r="A25" s="36" t="s">
        <v>53</v>
      </c>
      <c r="B25" s="37">
        <v>16.5</v>
      </c>
    </row>
    <row r="26" spans="1:2" s="14" customFormat="1" ht="15.75" customHeight="1">
      <c r="A26" s="32" t="s">
        <v>35</v>
      </c>
      <c r="B26" s="33">
        <v>11.9</v>
      </c>
    </row>
    <row r="27" spans="1:2" s="14" customFormat="1" ht="15.75" customHeight="1">
      <c r="A27" s="46" t="s">
        <v>36</v>
      </c>
      <c r="B27" s="47">
        <v>32</v>
      </c>
    </row>
    <row r="28" spans="1:2" s="14" customFormat="1" ht="15.75" customHeight="1">
      <c r="A28" s="44" t="s">
        <v>75</v>
      </c>
      <c r="B28" s="45">
        <v>139.6</v>
      </c>
    </row>
    <row r="29" spans="1:2" s="14" customFormat="1" ht="15.75" customHeight="1">
      <c r="A29" s="38" t="s">
        <v>67</v>
      </c>
      <c r="B29" s="39">
        <v>19.9</v>
      </c>
    </row>
    <row r="30" spans="1:2" s="14" customFormat="1" ht="15.75" customHeight="1">
      <c r="A30" s="46" t="s">
        <v>37</v>
      </c>
      <c r="B30" s="47">
        <v>38</v>
      </c>
    </row>
    <row r="31" spans="1:2" s="14" customFormat="1" ht="15.75" customHeight="1">
      <c r="A31" s="32" t="s">
        <v>38</v>
      </c>
      <c r="B31" s="33">
        <v>10.5</v>
      </c>
    </row>
    <row r="32" spans="1:2" s="14" customFormat="1" ht="15.75" customHeight="1">
      <c r="A32" s="46" t="s">
        <v>39</v>
      </c>
      <c r="B32" s="47">
        <v>29.9</v>
      </c>
    </row>
    <row r="33" spans="1:2" s="14" customFormat="1" ht="15.75" customHeight="1">
      <c r="A33" s="44" t="s">
        <v>76</v>
      </c>
      <c r="B33" s="45">
        <v>67.5</v>
      </c>
    </row>
    <row r="34" spans="1:2" s="14" customFormat="1" ht="15.75" customHeight="1">
      <c r="A34" s="46" t="s">
        <v>40</v>
      </c>
      <c r="B34" s="47">
        <v>22.5</v>
      </c>
    </row>
    <row r="35" spans="1:2" s="14" customFormat="1" ht="15.75" customHeight="1">
      <c r="A35" s="32" t="s">
        <v>41</v>
      </c>
      <c r="B35" s="33">
        <v>41</v>
      </c>
    </row>
    <row r="36" spans="1:2" s="14" customFormat="1" ht="15.75" customHeight="1">
      <c r="A36" s="34" t="s">
        <v>42</v>
      </c>
      <c r="B36" s="35">
        <v>148.5</v>
      </c>
    </row>
    <row r="37" spans="1:2" s="14" customFormat="1" ht="15.75" customHeight="1">
      <c r="A37" s="38" t="s">
        <v>68</v>
      </c>
      <c r="B37" s="39">
        <v>32.9</v>
      </c>
    </row>
    <row r="38" spans="1:2" s="14" customFormat="1" ht="15.75" customHeight="1">
      <c r="A38" s="36" t="s">
        <v>54</v>
      </c>
      <c r="B38" s="37">
        <v>14.9</v>
      </c>
    </row>
    <row r="39" spans="1:2" s="14" customFormat="1" ht="15.75" customHeight="1">
      <c r="A39" s="46" t="s">
        <v>43</v>
      </c>
      <c r="B39" s="47">
        <v>32.5</v>
      </c>
    </row>
    <row r="40" spans="1:2" s="14" customFormat="1" ht="15.75" customHeight="1">
      <c r="A40" s="32" t="s">
        <v>44</v>
      </c>
      <c r="B40" s="33">
        <v>21</v>
      </c>
    </row>
    <row r="41" spans="1:2" s="14" customFormat="1" ht="15.75" customHeight="1">
      <c r="A41" s="34" t="s">
        <v>59</v>
      </c>
      <c r="B41" s="35">
        <v>56</v>
      </c>
    </row>
    <row r="42" spans="1:2" s="14" customFormat="1" ht="15.75" customHeight="1">
      <c r="A42" s="36" t="s">
        <v>60</v>
      </c>
      <c r="B42" s="37">
        <v>14.5</v>
      </c>
    </row>
    <row r="43" spans="1:2" s="14" customFormat="1" ht="15.75" customHeight="1">
      <c r="A43" s="46" t="s">
        <v>45</v>
      </c>
      <c r="B43" s="47">
        <v>9.9</v>
      </c>
    </row>
    <row r="44" spans="1:2" s="14" customFormat="1" ht="15.75" customHeight="1">
      <c r="A44" s="42" t="s">
        <v>46</v>
      </c>
      <c r="B44" s="43">
        <v>26</v>
      </c>
    </row>
    <row r="45" spans="1:2" s="14" customFormat="1" ht="15.75" customHeight="1">
      <c r="A45" s="34" t="s">
        <v>61</v>
      </c>
      <c r="B45" s="35">
        <v>199.9</v>
      </c>
    </row>
    <row r="46" spans="1:2" s="14" customFormat="1" ht="15.75" customHeight="1">
      <c r="A46" s="38" t="s">
        <v>69</v>
      </c>
      <c r="B46" s="39">
        <v>29.9</v>
      </c>
    </row>
    <row r="47" spans="1:2" s="14" customFormat="1" ht="15.75" customHeight="1">
      <c r="A47" s="32" t="s">
        <v>62</v>
      </c>
      <c r="B47" s="33">
        <v>18.5</v>
      </c>
    </row>
    <row r="48" spans="1:2" s="14" customFormat="1" ht="15.75" customHeight="1">
      <c r="A48" s="34" t="s">
        <v>64</v>
      </c>
      <c r="B48" s="35">
        <v>69.9</v>
      </c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Mozaika</dc:creator>
  <cp:keywords/>
  <dc:description/>
  <cp:lastModifiedBy>Mozaika</cp:lastModifiedBy>
  <cp:lastPrinted>2012-12-05T19:27:21Z</cp:lastPrinted>
  <dcterms:created xsi:type="dcterms:W3CDTF">2012-11-01T13:12:46Z</dcterms:created>
  <dcterms:modified xsi:type="dcterms:W3CDTF">2012-12-05T19:27:24Z</dcterms:modified>
  <cp:category/>
  <cp:version/>
  <cp:contentType/>
  <cp:contentStatus/>
</cp:coreProperties>
</file>